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SSIGNMENT FORMS\"/>
    </mc:Choice>
  </mc:AlternateContent>
  <xr:revisionPtr revIDLastSave="0" documentId="13_ncr:1_{0DF12E93-DC68-494B-A1F3-FDB2E08F8E8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6" i="1" l="1"/>
  <c r="B50" i="1"/>
  <c r="B52" i="1" s="1"/>
  <c r="B53" i="1" s="1"/>
  <c r="B55" i="1"/>
  <c r="B64" i="1"/>
  <c r="B44" i="1"/>
  <c r="B42" i="1"/>
  <c r="B43" i="1"/>
  <c r="C40" i="1"/>
  <c r="B40" i="1"/>
  <c r="C42" i="1" l="1"/>
  <c r="C108" i="1"/>
  <c r="C111" i="1"/>
  <c r="C110" i="1"/>
  <c r="C109" i="1"/>
  <c r="C107" i="1"/>
  <c r="C106" i="1"/>
  <c r="C105" i="1"/>
  <c r="C104" i="1"/>
  <c r="C103" i="1"/>
  <c r="C102" i="1"/>
  <c r="C101" i="1"/>
  <c r="C100" i="1"/>
  <c r="C82" i="1" l="1"/>
  <c r="C97" i="1"/>
  <c r="C96" i="1"/>
  <c r="C91" i="1"/>
  <c r="C93" i="1" s="1"/>
  <c r="C94" i="1" s="1"/>
  <c r="C95" i="1" s="1"/>
  <c r="C90" i="1"/>
  <c r="C86" i="1"/>
  <c r="C85" i="1"/>
  <c r="C84" i="1"/>
  <c r="C80" i="1"/>
  <c r="C89" i="1" s="1"/>
  <c r="B70" i="1"/>
  <c r="B69" i="1"/>
  <c r="B68" i="1"/>
  <c r="B67" i="1"/>
  <c r="B66" i="1"/>
  <c r="B65" i="1"/>
  <c r="B62" i="1"/>
  <c r="B61" i="1"/>
  <c r="B60" i="1"/>
  <c r="C38" i="1"/>
  <c r="B48" i="1" l="1"/>
  <c r="B54" i="1"/>
  <c r="B57" i="1" s="1"/>
  <c r="C98" i="1"/>
  <c r="B49" i="1" l="1"/>
  <c r="B63" i="1"/>
</calcChain>
</file>

<file path=xl/sharedStrings.xml><?xml version="1.0" encoding="utf-8"?>
<sst xmlns="http://schemas.openxmlformats.org/spreadsheetml/2006/main" count="134" uniqueCount="102">
  <si>
    <t>Enter all dates in MM/DD/YY format</t>
  </si>
  <si>
    <t>Case type:</t>
  </si>
  <si>
    <t>PROVIDE THE FOLLOWING DOCUMENTS WITH THIS FORM:</t>
  </si>
  <si>
    <t>Name:</t>
  </si>
  <si>
    <t>Address for service of process and/or mailing address:</t>
  </si>
  <si>
    <t>Social Security Number:</t>
  </si>
  <si>
    <t>Date of Birth:</t>
  </si>
  <si>
    <t>E-mail Address:</t>
  </si>
  <si>
    <t>Phone Number:</t>
  </si>
  <si>
    <t>Employer Name:</t>
  </si>
  <si>
    <t>Employer Address:</t>
  </si>
  <si>
    <t>Principal owed as of date of last payment:</t>
  </si>
  <si>
    <t>Interest owed as of date of last payment:</t>
  </si>
  <si>
    <t>Late Fees owed as of date of last payment:</t>
  </si>
  <si>
    <t>Total due as of DATE OF LAST PAYMENT:</t>
  </si>
  <si>
    <t>(Leave blank if none)</t>
  </si>
  <si>
    <t>TOTAL DUE AS OF DATE OF LAST PAYMENT:</t>
  </si>
  <si>
    <t>Submission date:</t>
  </si>
  <si>
    <t>TOTAL INTEREST SINCE DATE OF LAST PAYMENT:</t>
  </si>
  <si>
    <t>TOTAL LATE FEES SINCE DATE OF LAST PAYMENT:</t>
  </si>
  <si>
    <t>Client account number:</t>
  </si>
  <si>
    <t>Case Assignment Date</t>
  </si>
  <si>
    <t>Principal</t>
  </si>
  <si>
    <t>Interest</t>
  </si>
  <si>
    <t>Late Fees</t>
  </si>
  <si>
    <t>Interest Rate</t>
  </si>
  <si>
    <t>Per Diem</t>
  </si>
  <si>
    <t>Date Agreement Signed</t>
  </si>
  <si>
    <t>Date of Last Payment</t>
  </si>
  <si>
    <t>Due date of Loan</t>
  </si>
  <si>
    <t>Client has original signed loan agreement?</t>
  </si>
  <si>
    <t>Charge off date:</t>
  </si>
  <si>
    <t>(if you are not charging interest after charge off, this field should be zero)</t>
  </si>
  <si>
    <t>Per Diem:</t>
  </si>
  <si>
    <t>(if you are not charging interest after charge off, this field should be blank)</t>
  </si>
  <si>
    <t>Principal owed as of charge off date:</t>
  </si>
  <si>
    <t>Interest owed as of charge off date:</t>
  </si>
  <si>
    <t>$</t>
  </si>
  <si>
    <t>Late Fees owed as of charge off date:</t>
  </si>
  <si>
    <t>Total due as of CHARGE OFF date:</t>
  </si>
  <si>
    <t>TOTAL DUE AS OF CHARGE OFF DATE:</t>
  </si>
  <si>
    <t>Interest accrued from charge off date to submission date:</t>
  </si>
  <si>
    <t>TOTAL INTEREST SINCE CHARGE OFF:</t>
  </si>
  <si>
    <t>TOTAL LATE FEES SINCE CHARGE OFF:</t>
  </si>
  <si>
    <t>Days between submision date and date of FDCPA notice:</t>
  </si>
  <si>
    <t>TOTAL AMOUNT OF DEBT NOW:</t>
  </si>
  <si>
    <t>Interest accrued between submission date and FDCPA notice date:</t>
  </si>
  <si>
    <t>Date FDCPA notice will be sent:</t>
  </si>
  <si>
    <t>Date of last payment or any credit to the loan:</t>
  </si>
  <si>
    <t>Amount of last payment or credit:</t>
  </si>
  <si>
    <t xml:space="preserve">Source of last payment or credit: </t>
  </si>
  <si>
    <t xml:space="preserve">HECKMAN LAW GROUP </t>
  </si>
  <si>
    <t xml:space="preserve">Number of days from charge off date to submission date:  </t>
  </si>
  <si>
    <r>
      <rPr>
        <b/>
        <sz val="14"/>
        <color theme="1"/>
        <rFont val="Calibri"/>
        <family val="2"/>
        <scheme val="minor"/>
      </rPr>
      <t>Interest</t>
    </r>
    <r>
      <rPr>
        <sz val="14"/>
        <color theme="1"/>
        <rFont val="Calibri"/>
        <family val="2"/>
        <scheme val="minor"/>
      </rPr>
      <t xml:space="preserve"> accrued from the date of last payment up to: </t>
    </r>
  </si>
  <si>
    <r>
      <rPr>
        <b/>
        <sz val="14"/>
        <color theme="1"/>
        <rFont val="Calibri"/>
        <family val="2"/>
        <scheme val="minor"/>
      </rPr>
      <t>Late fees</t>
    </r>
    <r>
      <rPr>
        <sz val="14"/>
        <color theme="1"/>
        <rFont val="Calibri"/>
        <family val="2"/>
        <scheme val="minor"/>
      </rPr>
      <t xml:space="preserve"> accrued from the date of last payment up to:</t>
    </r>
  </si>
  <si>
    <r>
      <rPr>
        <b/>
        <sz val="14"/>
        <color theme="1"/>
        <rFont val="Calibri"/>
        <family val="2"/>
        <scheme val="minor"/>
      </rPr>
      <t>Interest</t>
    </r>
    <r>
      <rPr>
        <sz val="14"/>
        <color theme="1"/>
        <rFont val="Calibri"/>
        <family val="2"/>
        <scheme val="minor"/>
      </rPr>
      <t xml:space="preserve"> accrued from charge off date up to: </t>
    </r>
  </si>
  <si>
    <r>
      <rPr>
        <b/>
        <sz val="14"/>
        <color theme="1"/>
        <rFont val="Calibri"/>
        <family val="2"/>
        <scheme val="minor"/>
      </rPr>
      <t>Late fees</t>
    </r>
    <r>
      <rPr>
        <sz val="14"/>
        <color theme="1"/>
        <rFont val="Calibri"/>
        <family val="2"/>
        <scheme val="minor"/>
      </rPr>
      <t xml:space="preserve"> accrued from the charge off date up to:</t>
    </r>
  </si>
  <si>
    <r>
      <t>Total</t>
    </r>
    <r>
      <rPr>
        <b/>
        <sz val="14"/>
        <color theme="1"/>
        <rFont val="Calibri"/>
        <family val="2"/>
        <scheme val="minor"/>
      </rPr>
      <t xml:space="preserve"> credits or payments</t>
    </r>
    <r>
      <rPr>
        <sz val="14"/>
        <color theme="1"/>
        <rFont val="Calibri"/>
        <family val="2"/>
        <scheme val="minor"/>
      </rPr>
      <t xml:space="preserve"> from charge off date to:</t>
    </r>
  </si>
  <si>
    <r>
      <t>HLG USE ONLY</t>
    </r>
    <r>
      <rPr>
        <b/>
        <sz val="24"/>
        <rFont val="Calibri"/>
        <family val="2"/>
        <scheme val="minor"/>
      </rPr>
      <t xml:space="preserve">  </t>
    </r>
  </si>
  <si>
    <t>Interest accrued between submission date and date of FDCPA notice:</t>
  </si>
  <si>
    <t>Days between submision date and date FDCPA notice:</t>
  </si>
  <si>
    <t>PAYMENTS OR CREDITS SINCE CHARGE OFF:</t>
  </si>
  <si>
    <t>BORROWER 1</t>
  </si>
  <si>
    <t>HLG USE ONLY</t>
  </si>
  <si>
    <r>
      <rPr>
        <b/>
        <u/>
        <sz val="24"/>
        <color theme="4"/>
        <rFont val="Calibri"/>
        <family val="2"/>
        <scheme val="minor"/>
      </rPr>
      <t xml:space="preserve">AMOUNT OWED AS OF CHARGE OFF DATE </t>
    </r>
    <r>
      <rPr>
        <b/>
        <u/>
        <sz val="18"/>
        <color theme="4"/>
        <rFont val="Calibri"/>
        <family val="2"/>
        <scheme val="minor"/>
      </rPr>
      <t xml:space="preserve"> </t>
    </r>
  </si>
  <si>
    <r>
      <t xml:space="preserve">BORROWER INFORMATION </t>
    </r>
    <r>
      <rPr>
        <sz val="20"/>
        <color theme="4"/>
        <rFont val="Calibri"/>
        <family val="2"/>
        <scheme val="minor"/>
      </rPr>
      <t>(NOTE:  you only need to fill in the information that DOES NOT appear on the application)</t>
    </r>
  </si>
  <si>
    <t xml:space="preserve">    Name:</t>
  </si>
  <si>
    <t xml:space="preserve">    Address for service of process and/or mailing address:</t>
  </si>
  <si>
    <t xml:space="preserve">    Social Security Number:</t>
  </si>
  <si>
    <t xml:space="preserve">    Date of Birth:</t>
  </si>
  <si>
    <t xml:space="preserve">    E-mail Address:</t>
  </si>
  <si>
    <t xml:space="preserve">    Phone Number:</t>
  </si>
  <si>
    <t xml:space="preserve">    Employer Name:</t>
  </si>
  <si>
    <t xml:space="preserve">    Employer Address:</t>
  </si>
  <si>
    <t>Comments, special instructions for service, or additional info. we should know:</t>
  </si>
  <si>
    <t>For example:  debtor payment, set off against money on deposit, BK Trustee payment; if some other source, explain</t>
  </si>
  <si>
    <t>Interest accrued from date of last payment to today:</t>
  </si>
  <si>
    <t>all demand or acceleration letters you have sent, and certified mail receipts</t>
  </si>
  <si>
    <t xml:space="preserve">Your name: </t>
  </si>
  <si>
    <t xml:space="preserve">Account Number:  </t>
  </si>
  <si>
    <t xml:space="preserve">Today's date:  </t>
  </si>
  <si>
    <t xml:space="preserve">Due date of this loan:  </t>
  </si>
  <si>
    <t xml:space="preserve">Number of days from date of last payment to:  </t>
  </si>
  <si>
    <t xml:space="preserve">TOTAL:  </t>
  </si>
  <si>
    <t>Foreclosure</t>
  </si>
  <si>
    <t xml:space="preserve"> </t>
  </si>
  <si>
    <t xml:space="preserve">FORECLOSURE REFERRAL FORM  </t>
  </si>
  <si>
    <t>INPUT INFORMATION IN THE YELLOW FIELDS</t>
  </si>
  <si>
    <r>
      <rPr>
        <b/>
        <sz val="14"/>
        <color theme="4"/>
        <rFont val="Calibri"/>
        <family val="2"/>
        <scheme val="minor"/>
      </rPr>
      <t xml:space="preserve">    </t>
    </r>
    <r>
      <rPr>
        <b/>
        <u/>
        <sz val="14"/>
        <color theme="4"/>
        <rFont val="Calibri"/>
        <family val="2"/>
        <scheme val="minor"/>
      </rPr>
      <t>GUARANTOR / BORROWER 2</t>
    </r>
  </si>
  <si>
    <t xml:space="preserve">Drivers licenses, application, promissory note/loan agreement, recorded mortgage, loan history, account status inqury/current payoff, 30 DAY payoff </t>
  </si>
  <si>
    <r>
      <t xml:space="preserve">Amounts </t>
    </r>
    <r>
      <rPr>
        <b/>
        <sz val="14"/>
        <color theme="1"/>
        <rFont val="Calibri"/>
        <family val="2"/>
        <scheme val="minor"/>
      </rPr>
      <t xml:space="preserve">added </t>
    </r>
    <r>
      <rPr>
        <sz val="14"/>
        <color theme="1"/>
        <rFont val="Calibri"/>
        <family val="2"/>
        <scheme val="minor"/>
      </rPr>
      <t xml:space="preserve">to principal (taxes, insurance, etc.) from date of last payment up to: </t>
    </r>
  </si>
  <si>
    <t>Late Fees/Other Fees</t>
  </si>
  <si>
    <t>(If yes, please send them to the firm via trackable delivery)</t>
  </si>
  <si>
    <t>(This is autocalculated based on your per diem times the # in cell C40)</t>
  </si>
  <si>
    <t>TOTAL OTHER AMOUNTS ADDED TO THE BALANCE SINCE DATE OF LAST PAYMENT:</t>
  </si>
  <si>
    <t>(this is autocalculated)</t>
  </si>
  <si>
    <t>v. JANUARY 11 2024</t>
  </si>
  <si>
    <t>Date Note and Mortgage signed:</t>
  </si>
  <si>
    <r>
      <t>Do you have the</t>
    </r>
    <r>
      <rPr>
        <b/>
        <sz val="14"/>
        <color theme="1"/>
        <rFont val="Calibri"/>
        <family val="2"/>
        <scheme val="minor"/>
      </rPr>
      <t xml:space="preserve"> original</t>
    </r>
    <r>
      <rPr>
        <sz val="14"/>
        <color theme="1"/>
        <rFont val="Calibri"/>
        <family val="2"/>
        <scheme val="minor"/>
      </rPr>
      <t xml:space="preserve"> signed loan documents?:</t>
    </r>
  </si>
  <si>
    <t>Interest rate:</t>
  </si>
  <si>
    <t>AMOUNT OWED AS OF THE DATE OF LAST PAYMENT (NOT AS OF NOW)</t>
  </si>
  <si>
    <t>Date FDCPA/Reg. F notice will be sent (merge and enter date on the notice):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</si>
</sst>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0.000%"/>
  </numFmts>
  <fonts count="19" x14ac:knownFonts="1">
    <font>
      <sz val="14"/>
      <color theme="1"/>
      <name val="Arial"/>
      <family val="2"/>
    </font>
    <font>
      <sz val="14"/>
      <color theme="1"/>
      <name val="Arial"/>
      <family val="2"/>
    </font>
    <font>
      <b/>
      <sz val="2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b/>
      <u/>
      <sz val="24"/>
      <name val="Calibri"/>
      <family val="2"/>
      <scheme val="minor"/>
    </font>
    <font>
      <b/>
      <sz val="24"/>
      <name val="Calibri"/>
      <family val="2"/>
      <scheme val="minor"/>
    </font>
    <font>
      <b/>
      <u/>
      <sz val="18"/>
      <color theme="4"/>
      <name val="Calibri"/>
      <family val="2"/>
      <scheme val="minor"/>
    </font>
    <font>
      <b/>
      <u/>
      <sz val="2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20"/>
      <color theme="4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u/>
      <sz val="14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3" borderId="2" xfId="0" applyFont="1" applyFill="1" applyBorder="1"/>
    <xf numFmtId="14" fontId="5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3" fillId="2" borderId="2" xfId="0" applyFont="1" applyFill="1" applyBorder="1"/>
    <xf numFmtId="14" fontId="3" fillId="0" borderId="0" xfId="0" applyNumberFormat="1" applyFont="1" applyAlignment="1">
      <alignment horizontal="left"/>
    </xf>
    <xf numFmtId="0" fontId="3" fillId="5" borderId="2" xfId="0" applyFont="1" applyFill="1" applyBorder="1"/>
    <xf numFmtId="0" fontId="3" fillId="4" borderId="2" xfId="0" applyFont="1" applyFill="1" applyBorder="1"/>
    <xf numFmtId="44" fontId="3" fillId="4" borderId="2" xfId="0" applyNumberFormat="1" applyFont="1" applyFill="1" applyBorder="1" applyAlignment="1">
      <alignment horizontal="left"/>
    </xf>
    <xf numFmtId="44" fontId="3" fillId="5" borderId="2" xfId="1" applyFont="1" applyFill="1" applyBorder="1" applyAlignment="1">
      <alignment horizontal="left"/>
    </xf>
    <xf numFmtId="44" fontId="3" fillId="5" borderId="6" xfId="1" applyFont="1" applyFill="1" applyBorder="1" applyAlignment="1">
      <alignment horizontal="left"/>
    </xf>
    <xf numFmtId="44" fontId="5" fillId="5" borderId="6" xfId="0" applyNumberFormat="1" applyFont="1" applyFill="1" applyBorder="1" applyAlignment="1">
      <alignment horizontal="left"/>
    </xf>
    <xf numFmtId="14" fontId="3" fillId="5" borderId="2" xfId="0" applyNumberFormat="1" applyFont="1" applyFill="1" applyBorder="1" applyAlignment="1">
      <alignment horizontal="left"/>
    </xf>
    <xf numFmtId="164" fontId="3" fillId="5" borderId="2" xfId="1" applyNumberFormat="1" applyFont="1" applyFill="1" applyBorder="1" applyAlignment="1">
      <alignment horizontal="left"/>
    </xf>
    <xf numFmtId="10" fontId="3" fillId="5" borderId="2" xfId="0" applyNumberFormat="1" applyFont="1" applyFill="1" applyBorder="1" applyAlignment="1">
      <alignment horizontal="left"/>
    </xf>
    <xf numFmtId="164" fontId="3" fillId="5" borderId="2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11" fillId="0" borderId="0" xfId="0" applyFont="1"/>
    <xf numFmtId="14" fontId="3" fillId="3" borderId="2" xfId="0" applyNumberFormat="1" applyFont="1" applyFill="1" applyBorder="1" applyAlignment="1">
      <alignment horizontal="left" shrinkToFit="1"/>
    </xf>
    <xf numFmtId="10" fontId="3" fillId="3" borderId="2" xfId="2" applyNumberFormat="1" applyFont="1" applyFill="1" applyBorder="1" applyAlignment="1">
      <alignment horizontal="left" shrinkToFit="1"/>
    </xf>
    <xf numFmtId="44" fontId="3" fillId="3" borderId="2" xfId="1" applyFont="1" applyFill="1" applyBorder="1" applyAlignment="1">
      <alignment horizontal="left" shrinkToFit="1"/>
    </xf>
    <xf numFmtId="44" fontId="8" fillId="3" borderId="2" xfId="1" applyFont="1" applyFill="1" applyBorder="1" applyAlignment="1">
      <alignment horizontal="left" shrinkToFit="1"/>
    </xf>
    <xf numFmtId="44" fontId="4" fillId="0" borderId="6" xfId="1" applyFont="1" applyBorder="1" applyAlignment="1">
      <alignment horizontal="left" shrinkToFit="1"/>
    </xf>
    <xf numFmtId="44" fontId="3" fillId="0" borderId="5" xfId="1" applyFont="1" applyBorder="1" applyAlignment="1">
      <alignment horizontal="left" shrinkToFit="1"/>
    </xf>
    <xf numFmtId="44" fontId="5" fillId="3" borderId="7" xfId="1" applyFont="1" applyFill="1" applyBorder="1" applyAlignment="1">
      <alignment horizontal="left" shrinkToFit="1"/>
    </xf>
    <xf numFmtId="44" fontId="13" fillId="2" borderId="0" xfId="1" applyFont="1" applyFill="1" applyBorder="1"/>
    <xf numFmtId="0" fontId="9" fillId="4" borderId="0" xfId="0" applyFont="1" applyFill="1"/>
    <xf numFmtId="44" fontId="3" fillId="4" borderId="7" xfId="1" applyFont="1" applyFill="1" applyBorder="1"/>
    <xf numFmtId="44" fontId="3" fillId="5" borderId="7" xfId="1" applyFont="1" applyFill="1" applyBorder="1" applyAlignment="1">
      <alignment horizontal="left"/>
    </xf>
    <xf numFmtId="44" fontId="3" fillId="4" borderId="7" xfId="1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5" borderId="0" xfId="0" applyFont="1" applyFill="1"/>
    <xf numFmtId="44" fontId="8" fillId="5" borderId="6" xfId="1" applyFont="1" applyFill="1" applyBorder="1" applyAlignment="1">
      <alignment horizontal="left"/>
    </xf>
    <xf numFmtId="0" fontId="5" fillId="5" borderId="2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4" fontId="3" fillId="0" borderId="3" xfId="1" applyFont="1" applyBorder="1" applyAlignment="1">
      <alignment horizontal="left" shrinkToFit="1"/>
    </xf>
    <xf numFmtId="165" fontId="3" fillId="3" borderId="2" xfId="0" applyNumberFormat="1" applyFont="1" applyFill="1" applyBorder="1" applyAlignment="1">
      <alignment horizontal="left"/>
    </xf>
    <xf numFmtId="0" fontId="3" fillId="6" borderId="2" xfId="0" applyFont="1" applyFill="1" applyBorder="1"/>
    <xf numFmtId="14" fontId="3" fillId="6" borderId="2" xfId="0" applyNumberFormat="1" applyFont="1" applyFill="1" applyBorder="1" applyAlignment="1">
      <alignment horizontal="left"/>
    </xf>
    <xf numFmtId="44" fontId="4" fillId="0" borderId="2" xfId="1" applyFont="1" applyBorder="1" applyAlignment="1">
      <alignment horizontal="left"/>
    </xf>
    <xf numFmtId="0" fontId="2" fillId="2" borderId="2" xfId="0" applyFont="1" applyFill="1" applyBorder="1"/>
    <xf numFmtId="0" fontId="2" fillId="2" borderId="1" xfId="0" applyFont="1" applyFill="1" applyBorder="1"/>
    <xf numFmtId="0" fontId="3" fillId="3" borderId="2" xfId="0" applyFont="1" applyFill="1" applyBorder="1" applyAlignment="1">
      <alignment horizontal="right"/>
    </xf>
    <xf numFmtId="14" fontId="5" fillId="3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 wrapText="1"/>
    </xf>
    <xf numFmtId="165" fontId="3" fillId="3" borderId="2" xfId="0" applyNumberFormat="1" applyFont="1" applyFill="1" applyBorder="1" applyAlignment="1">
      <alignment horizontal="right"/>
    </xf>
    <xf numFmtId="0" fontId="3" fillId="5" borderId="7" xfId="0" applyFont="1" applyFill="1" applyBorder="1"/>
    <xf numFmtId="0" fontId="3" fillId="4" borderId="7" xfId="0" applyFont="1" applyFill="1" applyBorder="1"/>
    <xf numFmtId="0" fontId="3" fillId="5" borderId="6" xfId="0" applyFont="1" applyFill="1" applyBorder="1"/>
    <xf numFmtId="0" fontId="5" fillId="5" borderId="6" xfId="0" applyFont="1" applyFill="1" applyBorder="1"/>
    <xf numFmtId="14" fontId="3" fillId="0" borderId="2" xfId="0" applyNumberFormat="1" applyFont="1" applyBorder="1" applyAlignment="1">
      <alignment horizontal="left"/>
    </xf>
    <xf numFmtId="0" fontId="3" fillId="0" borderId="7" xfId="0" applyFont="1" applyBorder="1"/>
    <xf numFmtId="0" fontId="14" fillId="2" borderId="2" xfId="0" applyFont="1" applyFill="1" applyBorder="1"/>
    <xf numFmtId="14" fontId="3" fillId="3" borderId="2" xfId="0" applyNumberFormat="1" applyFont="1" applyFill="1" applyBorder="1" applyAlignment="1">
      <alignment horizontal="right"/>
    </xf>
    <xf numFmtId="44" fontId="3" fillId="3" borderId="2" xfId="0" applyNumberFormat="1" applyFont="1" applyFill="1" applyBorder="1" applyAlignment="1">
      <alignment horizontal="right"/>
    </xf>
    <xf numFmtId="44" fontId="3" fillId="3" borderId="2" xfId="1" applyFont="1" applyFill="1" applyBorder="1" applyAlignment="1">
      <alignment horizontal="right"/>
    </xf>
    <xf numFmtId="44" fontId="8" fillId="3" borderId="2" xfId="1" applyFont="1" applyFill="1" applyBorder="1" applyAlignment="1">
      <alignment horizontal="right"/>
    </xf>
    <xf numFmtId="0" fontId="3" fillId="3" borderId="2" xfId="0" applyFont="1" applyFill="1" applyBorder="1" applyAlignment="1" applyProtection="1">
      <alignment horizontal="right"/>
      <protection locked="0"/>
    </xf>
    <xf numFmtId="14" fontId="4" fillId="2" borderId="2" xfId="0" applyNumberFormat="1" applyFont="1" applyFill="1" applyBorder="1" applyAlignment="1">
      <alignment horizontal="center"/>
    </xf>
    <xf numFmtId="44" fontId="5" fillId="3" borderId="2" xfId="1" applyFont="1" applyFill="1" applyBorder="1" applyAlignment="1">
      <alignment horizontal="left"/>
    </xf>
    <xf numFmtId="0" fontId="5" fillId="0" borderId="2" xfId="0" applyFont="1" applyBorder="1"/>
    <xf numFmtId="0" fontId="5" fillId="2" borderId="2" xfId="0" applyFont="1" applyFill="1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2" fillId="2" borderId="6" xfId="0" applyFont="1" applyFill="1" applyBorder="1"/>
    <xf numFmtId="0" fontId="3" fillId="0" borderId="9" xfId="0" applyFont="1" applyBorder="1"/>
    <xf numFmtId="14" fontId="3" fillId="0" borderId="4" xfId="0" applyNumberFormat="1" applyFont="1" applyBorder="1" applyAlignment="1">
      <alignment horizontal="left"/>
    </xf>
    <xf numFmtId="0" fontId="14" fillId="3" borderId="2" xfId="0" applyFont="1" applyFill="1" applyBorder="1"/>
    <xf numFmtId="0" fontId="6" fillId="0" borderId="2" xfId="0" applyFont="1" applyBorder="1"/>
    <xf numFmtId="0" fontId="15" fillId="0" borderId="2" xfId="0" applyFont="1" applyBorder="1"/>
    <xf numFmtId="0" fontId="17" fillId="0" borderId="2" xfId="0" applyFont="1" applyBorder="1"/>
    <xf numFmtId="0" fontId="18" fillId="3" borderId="2" xfId="3" applyFill="1" applyBorder="1"/>
    <xf numFmtId="44" fontId="3" fillId="0" borderId="2" xfId="0" applyNumberFormat="1" applyFont="1" applyBorder="1"/>
    <xf numFmtId="0" fontId="12" fillId="0" borderId="2" xfId="0" applyFont="1" applyBorder="1"/>
    <xf numFmtId="0" fontId="7" fillId="0" borderId="2" xfId="0" applyFont="1" applyBorder="1"/>
    <xf numFmtId="0" fontId="3" fillId="0" borderId="2" xfId="0" applyFont="1" applyBorder="1" applyAlignment="1">
      <alignment horizontal="right"/>
    </xf>
    <xf numFmtId="44" fontId="3" fillId="4" borderId="8" xfId="1" applyFont="1" applyFill="1" applyBorder="1"/>
    <xf numFmtId="166" fontId="3" fillId="3" borderId="2" xfId="2" applyNumberFormat="1" applyFont="1" applyFill="1" applyBorder="1" applyAlignment="1">
      <alignment horizontal="right"/>
    </xf>
    <xf numFmtId="14" fontId="3" fillId="0" borderId="2" xfId="0" applyNumberFormat="1" applyFont="1" applyBorder="1" applyAlignment="1">
      <alignment horizontal="center"/>
    </xf>
    <xf numFmtId="44" fontId="3" fillId="4" borderId="2" xfId="1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right"/>
    </xf>
    <xf numFmtId="14" fontId="3" fillId="7" borderId="2" xfId="0" applyNumberFormat="1" applyFont="1" applyFill="1" applyBorder="1" applyAlignment="1">
      <alignment horizontal="right"/>
    </xf>
    <xf numFmtId="0" fontId="5" fillId="6" borderId="2" xfId="0" applyFont="1" applyFill="1" applyBorder="1"/>
    <xf numFmtId="44" fontId="5" fillId="5" borderId="2" xfId="0" applyNumberFormat="1" applyFont="1" applyFill="1" applyBorder="1" applyAlignment="1">
      <alignment horizontal="left"/>
    </xf>
    <xf numFmtId="166" fontId="3" fillId="5" borderId="2" xfId="0" applyNumberFormat="1" applyFont="1" applyFill="1" applyBorder="1" applyAlignment="1">
      <alignment horizontal="left"/>
    </xf>
    <xf numFmtId="44" fontId="5" fillId="2" borderId="2" xfId="1" applyFont="1" applyFill="1" applyBorder="1" applyAlignment="1">
      <alignment horizontal="left"/>
    </xf>
    <xf numFmtId="1" fontId="3" fillId="4" borderId="2" xfId="0" applyNumberFormat="1" applyFont="1" applyFill="1" applyBorder="1" applyAlignment="1">
      <alignment horizontal="righ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"/>
  <sheetViews>
    <sheetView tabSelected="1" zoomScaleNormal="100" workbookViewId="0">
      <selection activeCell="A9" sqref="A9"/>
    </sheetView>
  </sheetViews>
  <sheetFormatPr defaultRowHeight="18.75" x14ac:dyDescent="0.3"/>
  <cols>
    <col min="1" max="1" width="60.1796875" style="1" customWidth="1"/>
    <col min="2" max="2" width="13.54296875" style="1" customWidth="1"/>
    <col min="3" max="3" width="20.453125" style="1" customWidth="1"/>
    <col min="4" max="4" width="40.7265625" style="1" customWidth="1"/>
    <col min="5" max="5" width="38.7265625" style="1" customWidth="1"/>
    <col min="6" max="6" width="52.6328125" style="1" customWidth="1"/>
    <col min="7" max="12" width="8.7265625" style="1"/>
  </cols>
  <sheetData>
    <row r="1" spans="1:12" ht="31.5" x14ac:dyDescent="0.5">
      <c r="A1" s="47" t="s">
        <v>51</v>
      </c>
      <c r="B1" s="46"/>
      <c r="C1" s="46"/>
    </row>
    <row r="2" spans="1:12" ht="31.5" x14ac:dyDescent="0.5">
      <c r="A2" s="47" t="s">
        <v>86</v>
      </c>
      <c r="B2" s="46"/>
      <c r="C2" s="46"/>
    </row>
    <row r="3" spans="1:12" ht="31.5" x14ac:dyDescent="0.5">
      <c r="A3" s="70"/>
      <c r="B3" s="70"/>
      <c r="C3" s="70"/>
    </row>
    <row r="4" spans="1:12" ht="26.25" x14ac:dyDescent="0.4">
      <c r="A4" s="73" t="s">
        <v>87</v>
      </c>
      <c r="B4" s="58"/>
      <c r="C4" s="2"/>
      <c r="D4" s="2"/>
      <c r="E4" s="2"/>
      <c r="F4" s="2"/>
      <c r="G4" s="2"/>
      <c r="H4" s="2"/>
      <c r="I4" s="2"/>
      <c r="J4" s="2"/>
    </row>
    <row r="5" spans="1:12" x14ac:dyDescent="0.3">
      <c r="A5" s="2" t="s">
        <v>78</v>
      </c>
      <c r="B5" s="2"/>
      <c r="C5" s="48"/>
      <c r="D5" s="2"/>
      <c r="E5" s="2"/>
      <c r="F5" s="2"/>
      <c r="G5" s="2"/>
      <c r="H5" s="2"/>
      <c r="I5" s="2"/>
      <c r="J5" s="2"/>
    </row>
    <row r="6" spans="1:12" x14ac:dyDescent="0.3">
      <c r="A6" s="2" t="s">
        <v>79</v>
      </c>
      <c r="B6" s="2"/>
      <c r="C6" s="3"/>
      <c r="D6" s="2"/>
      <c r="E6" s="2"/>
      <c r="F6" s="2"/>
      <c r="G6" s="2"/>
      <c r="H6" s="2"/>
      <c r="I6" s="2"/>
      <c r="J6" s="2"/>
    </row>
    <row r="7" spans="1:12" x14ac:dyDescent="0.3">
      <c r="A7" s="2" t="s">
        <v>80</v>
      </c>
      <c r="B7" s="2"/>
      <c r="C7" s="49">
        <v>0</v>
      </c>
      <c r="D7" s="68" t="s">
        <v>0</v>
      </c>
      <c r="E7" s="2"/>
      <c r="F7" s="2"/>
      <c r="G7" s="2"/>
      <c r="H7" s="2"/>
      <c r="I7" s="2"/>
      <c r="J7" s="2"/>
    </row>
    <row r="8" spans="1:12" x14ac:dyDescent="0.3">
      <c r="A8" s="2" t="s">
        <v>81</v>
      </c>
      <c r="B8" s="2"/>
      <c r="C8" s="49">
        <v>0</v>
      </c>
      <c r="D8" s="2"/>
      <c r="E8" s="2"/>
      <c r="F8" s="2"/>
      <c r="G8" s="2"/>
      <c r="H8" s="2"/>
      <c r="I8" s="2"/>
      <c r="J8" s="2"/>
    </row>
    <row r="9" spans="1:12" x14ac:dyDescent="0.3">
      <c r="A9" s="2" t="s">
        <v>97</v>
      </c>
      <c r="B9" s="2"/>
      <c r="C9" s="49">
        <v>0</v>
      </c>
      <c r="D9" s="2"/>
      <c r="E9" s="2"/>
      <c r="F9" s="2"/>
      <c r="G9" s="2"/>
      <c r="H9" s="2"/>
      <c r="I9" s="2"/>
      <c r="J9" s="2"/>
    </row>
    <row r="10" spans="1:12" x14ac:dyDescent="0.3">
      <c r="A10" s="2" t="s">
        <v>98</v>
      </c>
      <c r="B10" s="2"/>
      <c r="C10" s="63"/>
      <c r="D10" s="2" t="s">
        <v>92</v>
      </c>
      <c r="E10" s="2"/>
      <c r="F10" s="2"/>
      <c r="G10" s="2"/>
      <c r="H10" s="2"/>
      <c r="I10" s="2"/>
      <c r="J10" s="2"/>
      <c r="L10"/>
    </row>
    <row r="11" spans="1:12" x14ac:dyDescent="0.3">
      <c r="A11" s="68"/>
      <c r="B11" s="68"/>
      <c r="C11" s="68"/>
      <c r="D11" s="2"/>
      <c r="E11" s="2"/>
      <c r="F11" s="2"/>
      <c r="G11" s="2"/>
      <c r="H11" s="2"/>
      <c r="I11" s="2"/>
      <c r="J11" s="2"/>
    </row>
    <row r="12" spans="1:12" x14ac:dyDescent="0.3">
      <c r="A12" s="74" t="s">
        <v>2</v>
      </c>
      <c r="B12" s="74"/>
      <c r="C12" s="2" t="s">
        <v>89</v>
      </c>
      <c r="D12" s="2"/>
      <c r="E12" s="2"/>
      <c r="F12" s="2"/>
      <c r="G12" s="2"/>
      <c r="H12" s="2"/>
      <c r="I12" s="2"/>
      <c r="J12" s="2"/>
    </row>
    <row r="13" spans="1:12" x14ac:dyDescent="0.3">
      <c r="A13" s="2"/>
      <c r="B13" s="2"/>
      <c r="C13" s="2" t="s">
        <v>77</v>
      </c>
      <c r="D13" s="2"/>
      <c r="E13" s="2"/>
      <c r="F13" s="2"/>
      <c r="G13" s="2"/>
      <c r="H13" s="2"/>
      <c r="I13" s="2"/>
      <c r="J13" s="2"/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2" ht="26.25" x14ac:dyDescent="0.4">
      <c r="A15" s="75" t="s">
        <v>65</v>
      </c>
      <c r="B15" s="75"/>
      <c r="C15" s="74"/>
      <c r="D15" s="2"/>
      <c r="E15" s="74"/>
      <c r="F15" s="2"/>
      <c r="G15" s="2"/>
      <c r="H15" s="2"/>
      <c r="I15" s="2"/>
      <c r="J15" s="2"/>
    </row>
    <row r="16" spans="1:12" x14ac:dyDescent="0.3">
      <c r="A16" s="74"/>
      <c r="B16" s="74"/>
      <c r="C16" s="74"/>
      <c r="D16" s="2"/>
      <c r="E16" s="74"/>
      <c r="F16" s="2"/>
      <c r="G16" s="2"/>
      <c r="H16" s="2"/>
      <c r="I16" s="2"/>
      <c r="J16" s="2"/>
    </row>
    <row r="17" spans="1:10" x14ac:dyDescent="0.3">
      <c r="A17" s="76" t="s">
        <v>62</v>
      </c>
      <c r="B17" s="76"/>
      <c r="C17" s="74"/>
      <c r="D17" s="76" t="s">
        <v>88</v>
      </c>
      <c r="E17" s="74"/>
      <c r="F17" s="2"/>
      <c r="G17" s="2"/>
      <c r="H17" s="2"/>
      <c r="I17" s="2"/>
      <c r="J17" s="2"/>
    </row>
    <row r="18" spans="1:10" x14ac:dyDescent="0.3">
      <c r="A18" s="2" t="s">
        <v>3</v>
      </c>
      <c r="B18" s="2"/>
      <c r="C18" s="5"/>
      <c r="D18" s="2" t="s">
        <v>66</v>
      </c>
      <c r="E18" s="5"/>
      <c r="F18" s="2"/>
      <c r="G18" s="2"/>
      <c r="H18" s="2"/>
      <c r="I18" s="2"/>
      <c r="J18" s="2"/>
    </row>
    <row r="19" spans="1:10" x14ac:dyDescent="0.3">
      <c r="A19" s="2" t="s">
        <v>4</v>
      </c>
      <c r="B19" s="2"/>
      <c r="C19" s="50" t="s">
        <v>85</v>
      </c>
      <c r="D19" s="2" t="s">
        <v>67</v>
      </c>
      <c r="E19" s="5" t="s">
        <v>85</v>
      </c>
      <c r="F19" s="2"/>
      <c r="G19" s="2"/>
      <c r="H19" s="2"/>
      <c r="I19" s="2"/>
      <c r="J19" s="2"/>
    </row>
    <row r="20" spans="1:10" x14ac:dyDescent="0.3">
      <c r="A20" s="2" t="s">
        <v>5</v>
      </c>
      <c r="B20" s="2"/>
      <c r="C20" s="51" t="s">
        <v>85</v>
      </c>
      <c r="D20" s="2" t="s">
        <v>68</v>
      </c>
      <c r="E20" s="42" t="s">
        <v>85</v>
      </c>
      <c r="F20" s="2"/>
      <c r="G20" s="2"/>
      <c r="H20" s="2"/>
      <c r="I20" s="2"/>
      <c r="J20" s="2"/>
    </row>
    <row r="21" spans="1:10" x14ac:dyDescent="0.3">
      <c r="A21" s="2" t="s">
        <v>6</v>
      </c>
      <c r="B21" s="2"/>
      <c r="C21" s="49" t="s">
        <v>85</v>
      </c>
      <c r="D21" s="2" t="s">
        <v>69</v>
      </c>
      <c r="E21" s="4" t="s">
        <v>85</v>
      </c>
      <c r="F21" s="2"/>
      <c r="G21" s="2"/>
      <c r="H21" s="2"/>
      <c r="I21" s="2"/>
      <c r="J21" s="2"/>
    </row>
    <row r="22" spans="1:10" x14ac:dyDescent="0.3">
      <c r="A22" s="2" t="s">
        <v>7</v>
      </c>
      <c r="B22" s="2"/>
      <c r="C22" s="77"/>
      <c r="D22" s="2" t="s">
        <v>70</v>
      </c>
      <c r="E22" s="5" t="s">
        <v>85</v>
      </c>
      <c r="F22" s="2"/>
      <c r="G22" s="2"/>
      <c r="H22" s="2"/>
      <c r="I22" s="2"/>
      <c r="J22" s="2"/>
    </row>
    <row r="23" spans="1:10" x14ac:dyDescent="0.3">
      <c r="A23" s="2" t="s">
        <v>8</v>
      </c>
      <c r="B23" s="2"/>
      <c r="C23" s="48" t="s">
        <v>85</v>
      </c>
      <c r="D23" s="2" t="s">
        <v>71</v>
      </c>
      <c r="E23" s="5" t="s">
        <v>85</v>
      </c>
      <c r="F23" s="2"/>
      <c r="G23" s="2"/>
      <c r="H23" s="2"/>
      <c r="I23" s="2"/>
      <c r="J23" s="2"/>
    </row>
    <row r="24" spans="1:10" x14ac:dyDescent="0.3">
      <c r="A24" s="2" t="s">
        <v>9</v>
      </c>
      <c r="B24" s="2"/>
      <c r="C24" s="48" t="s">
        <v>85</v>
      </c>
      <c r="D24" s="2" t="s">
        <v>72</v>
      </c>
      <c r="E24" s="5" t="s">
        <v>85</v>
      </c>
      <c r="F24" s="2"/>
      <c r="G24" s="2"/>
      <c r="H24" s="2"/>
      <c r="I24" s="2"/>
      <c r="J24" s="2"/>
    </row>
    <row r="25" spans="1:10" x14ac:dyDescent="0.3">
      <c r="A25" s="2" t="s">
        <v>10</v>
      </c>
      <c r="B25" s="2"/>
      <c r="C25" s="50" t="s">
        <v>85</v>
      </c>
      <c r="D25" s="2" t="s">
        <v>73</v>
      </c>
      <c r="E25" s="5" t="s">
        <v>85</v>
      </c>
      <c r="F25" s="2"/>
      <c r="G25" s="2"/>
      <c r="H25" s="2"/>
      <c r="I25" s="2"/>
      <c r="J25" s="2"/>
    </row>
    <row r="26" spans="1:10" x14ac:dyDescent="0.3">
      <c r="A26" s="2" t="s">
        <v>74</v>
      </c>
      <c r="B26" s="2"/>
      <c r="C26" s="5" t="s">
        <v>85</v>
      </c>
      <c r="D26" s="2"/>
      <c r="E26" s="2"/>
      <c r="F26" s="2"/>
      <c r="G26" s="2"/>
      <c r="H26" s="2"/>
      <c r="I26" s="2"/>
      <c r="J26" s="2"/>
    </row>
    <row r="27" spans="1:10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3">
      <c r="A28" s="2"/>
      <c r="B28" s="2"/>
      <c r="C28" s="2"/>
      <c r="D28" s="78"/>
      <c r="E28" s="2"/>
      <c r="F28" s="2"/>
      <c r="G28" s="2"/>
      <c r="H28" s="2"/>
      <c r="I28" s="2"/>
      <c r="J28" s="2"/>
    </row>
    <row r="29" spans="1:10" ht="31.5" x14ac:dyDescent="0.5">
      <c r="A29" s="79" t="s">
        <v>100</v>
      </c>
      <c r="B29" s="79"/>
      <c r="C29" s="80"/>
      <c r="D29" s="2"/>
      <c r="E29" s="2"/>
      <c r="F29" s="2"/>
      <c r="G29" s="2"/>
      <c r="H29" s="2"/>
      <c r="I29" s="2"/>
      <c r="J29" s="2"/>
    </row>
    <row r="30" spans="1:10" x14ac:dyDescent="0.3">
      <c r="A30" s="66" t="s">
        <v>48</v>
      </c>
      <c r="B30" s="66"/>
      <c r="C30" s="59">
        <v>0</v>
      </c>
      <c r="D30" s="2"/>
      <c r="E30" s="2"/>
      <c r="F30" s="2"/>
      <c r="G30" s="2"/>
      <c r="H30" s="2"/>
      <c r="I30" s="2"/>
      <c r="J30" s="2"/>
    </row>
    <row r="31" spans="1:10" x14ac:dyDescent="0.3">
      <c r="A31" s="66" t="s">
        <v>49</v>
      </c>
      <c r="B31" s="66"/>
      <c r="C31" s="60">
        <v>0</v>
      </c>
      <c r="D31" s="2"/>
      <c r="E31" s="2"/>
      <c r="F31" s="2"/>
      <c r="G31" s="2"/>
      <c r="H31" s="2"/>
      <c r="I31" s="2"/>
      <c r="J31" s="2"/>
    </row>
    <row r="32" spans="1:10" x14ac:dyDescent="0.3">
      <c r="A32" s="66" t="s">
        <v>50</v>
      </c>
      <c r="B32" s="66"/>
      <c r="C32" s="48" t="s">
        <v>85</v>
      </c>
      <c r="D32" s="2" t="s">
        <v>75</v>
      </c>
      <c r="E32" s="8"/>
      <c r="F32" s="2"/>
      <c r="G32" s="2"/>
      <c r="H32" s="2"/>
      <c r="I32" s="2"/>
      <c r="J32" s="2"/>
    </row>
    <row r="33" spans="1:12" x14ac:dyDescent="0.3">
      <c r="A33" s="66" t="s">
        <v>99</v>
      </c>
      <c r="B33" s="66"/>
      <c r="C33" s="83">
        <v>0</v>
      </c>
      <c r="D33" s="2"/>
      <c r="E33" s="2"/>
      <c r="F33" s="2"/>
      <c r="G33" s="2"/>
      <c r="H33" s="2"/>
      <c r="I33" s="2"/>
      <c r="J33" s="2"/>
    </row>
    <row r="34" spans="1:12" x14ac:dyDescent="0.3">
      <c r="A34" s="67" t="s">
        <v>33</v>
      </c>
      <c r="B34" s="67"/>
      <c r="C34" s="61">
        <v>0</v>
      </c>
      <c r="D34" s="2"/>
      <c r="E34" s="2"/>
      <c r="F34" s="2"/>
      <c r="G34" s="2"/>
      <c r="H34" s="2"/>
      <c r="I34" s="2"/>
      <c r="J34" s="2"/>
    </row>
    <row r="35" spans="1:12" x14ac:dyDescent="0.3">
      <c r="A35" s="2" t="s">
        <v>11</v>
      </c>
      <c r="B35" s="2"/>
      <c r="C35" s="61">
        <v>0</v>
      </c>
      <c r="D35" s="2"/>
      <c r="E35" s="2"/>
      <c r="F35" s="2"/>
      <c r="G35" s="2"/>
      <c r="H35" s="2"/>
      <c r="I35" s="2"/>
      <c r="J35" s="2"/>
    </row>
    <row r="36" spans="1:12" x14ac:dyDescent="0.3">
      <c r="A36" s="2" t="s">
        <v>12</v>
      </c>
      <c r="B36" s="2"/>
      <c r="C36" s="61">
        <v>0</v>
      </c>
      <c r="D36" s="2"/>
      <c r="E36" s="2"/>
      <c r="F36" s="2"/>
      <c r="G36" s="2"/>
      <c r="H36" s="2"/>
      <c r="I36" s="2"/>
      <c r="J36" s="2"/>
    </row>
    <row r="37" spans="1:12" ht="21" x14ac:dyDescent="0.45">
      <c r="A37" s="2" t="s">
        <v>13</v>
      </c>
      <c r="B37" s="2"/>
      <c r="C37" s="62">
        <v>0</v>
      </c>
      <c r="D37" s="2"/>
      <c r="E37" s="2"/>
      <c r="F37" s="2"/>
      <c r="G37" s="2"/>
      <c r="H37" s="2"/>
      <c r="I37" s="2"/>
      <c r="J37" s="2"/>
    </row>
    <row r="38" spans="1:12" x14ac:dyDescent="0.3">
      <c r="A38" s="68" t="s">
        <v>14</v>
      </c>
      <c r="B38" s="69" t="s">
        <v>83</v>
      </c>
      <c r="C38" s="45">
        <f>SUM(C35:C37)</f>
        <v>0</v>
      </c>
      <c r="D38" s="2"/>
      <c r="E38" s="2"/>
      <c r="F38" s="2"/>
      <c r="G38" s="2"/>
      <c r="H38" s="2"/>
      <c r="I38" s="2"/>
      <c r="J38" s="2"/>
    </row>
    <row r="39" spans="1:12" x14ac:dyDescent="0.3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2" x14ac:dyDescent="0.3">
      <c r="A40" s="81" t="s">
        <v>82</v>
      </c>
      <c r="B40" s="84">
        <f>C7</f>
        <v>0</v>
      </c>
      <c r="C40" s="81">
        <f>C7-C30</f>
        <v>0</v>
      </c>
      <c r="D40" s="2" t="s">
        <v>95</v>
      </c>
      <c r="E40" s="2"/>
      <c r="F40" s="2"/>
      <c r="G40" s="2"/>
      <c r="H40" s="2"/>
      <c r="I40" s="2"/>
      <c r="J40" s="2"/>
    </row>
    <row r="41" spans="1:12" x14ac:dyDescent="0.3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2" x14ac:dyDescent="0.3">
      <c r="A42" s="8" t="s">
        <v>53</v>
      </c>
      <c r="B42" s="64">
        <f>C7</f>
        <v>0</v>
      </c>
      <c r="C42" s="91">
        <f>C34*C40</f>
        <v>0</v>
      </c>
      <c r="D42" s="2" t="s">
        <v>93</v>
      </c>
      <c r="E42" s="2"/>
      <c r="F42" s="2"/>
      <c r="G42" s="2"/>
      <c r="H42" s="2"/>
      <c r="I42" s="2"/>
      <c r="J42" s="2"/>
      <c r="L42"/>
    </row>
    <row r="43" spans="1:12" x14ac:dyDescent="0.3">
      <c r="A43" s="8" t="s">
        <v>54</v>
      </c>
      <c r="B43" s="64">
        <f>C7</f>
        <v>0</v>
      </c>
      <c r="C43" s="65">
        <v>0</v>
      </c>
      <c r="D43" s="2"/>
      <c r="E43" s="2"/>
      <c r="F43" s="2"/>
      <c r="G43" s="2"/>
      <c r="H43" s="2"/>
      <c r="I43" s="2"/>
      <c r="J43" s="2"/>
      <c r="L43"/>
    </row>
    <row r="44" spans="1:12" x14ac:dyDescent="0.3">
      <c r="A44" s="8" t="s">
        <v>90</v>
      </c>
      <c r="B44" s="64">
        <f>C7</f>
        <v>0</v>
      </c>
      <c r="C44" s="65">
        <v>0</v>
      </c>
      <c r="D44" s="2"/>
      <c r="E44" s="2"/>
      <c r="F44" s="2"/>
      <c r="G44" s="2"/>
      <c r="H44" s="2"/>
      <c r="I44" s="2"/>
      <c r="J44" s="2"/>
      <c r="L44"/>
    </row>
    <row r="45" spans="1:12" x14ac:dyDescent="0.3">
      <c r="A45" s="2"/>
      <c r="B45" s="2"/>
      <c r="C45" s="56"/>
      <c r="D45" s="2"/>
      <c r="E45" s="2"/>
      <c r="F45" s="2"/>
      <c r="G45" s="2"/>
      <c r="H45" s="2"/>
      <c r="I45" s="2"/>
      <c r="J45" s="2"/>
    </row>
    <row r="46" spans="1:12" x14ac:dyDescent="0.3">
      <c r="A46" s="57"/>
      <c r="B46" s="71"/>
      <c r="C46" s="72"/>
    </row>
    <row r="47" spans="1:12" ht="31.5" x14ac:dyDescent="0.5">
      <c r="A47" s="30" t="s">
        <v>63</v>
      </c>
      <c r="B47" s="82"/>
      <c r="L47"/>
    </row>
    <row r="48" spans="1:12" x14ac:dyDescent="0.3">
      <c r="A48" s="10" t="s">
        <v>16</v>
      </c>
      <c r="B48" s="13">
        <f>C38</f>
        <v>0</v>
      </c>
      <c r="L48"/>
    </row>
    <row r="49" spans="1:12" x14ac:dyDescent="0.3">
      <c r="A49" s="11" t="s">
        <v>76</v>
      </c>
      <c r="B49" s="85">
        <f>C42</f>
        <v>0</v>
      </c>
      <c r="L49"/>
    </row>
    <row r="50" spans="1:12" x14ac:dyDescent="0.3">
      <c r="A50" s="11" t="s">
        <v>17</v>
      </c>
      <c r="B50" s="86">
        <f>C7</f>
        <v>0</v>
      </c>
      <c r="L50"/>
    </row>
    <row r="51" spans="1:12" x14ac:dyDescent="0.3">
      <c r="A51" s="43" t="s">
        <v>101</v>
      </c>
      <c r="B51" s="87">
        <v>0</v>
      </c>
      <c r="L51"/>
    </row>
    <row r="52" spans="1:12" x14ac:dyDescent="0.3">
      <c r="A52" s="11" t="s">
        <v>44</v>
      </c>
      <c r="B52" s="92">
        <f>+B51-B50</f>
        <v>0</v>
      </c>
      <c r="L52"/>
    </row>
    <row r="53" spans="1:12" x14ac:dyDescent="0.3">
      <c r="A53" s="11" t="s">
        <v>46</v>
      </c>
      <c r="B53" s="12">
        <f>C34*B52</f>
        <v>0</v>
      </c>
      <c r="L53"/>
    </row>
    <row r="54" spans="1:12" x14ac:dyDescent="0.3">
      <c r="A54" s="43" t="s">
        <v>18</v>
      </c>
      <c r="B54" s="13">
        <f>+C42+B53</f>
        <v>0</v>
      </c>
      <c r="L54"/>
    </row>
    <row r="55" spans="1:12" x14ac:dyDescent="0.3">
      <c r="A55" s="43" t="s">
        <v>19</v>
      </c>
      <c r="B55" s="13">
        <f>+C43</f>
        <v>0</v>
      </c>
      <c r="L55"/>
    </row>
    <row r="56" spans="1:12" x14ac:dyDescent="0.3">
      <c r="A56" s="43" t="s">
        <v>94</v>
      </c>
      <c r="B56" s="13">
        <f>C44</f>
        <v>0</v>
      </c>
      <c r="L56"/>
    </row>
    <row r="57" spans="1:12" x14ac:dyDescent="0.3">
      <c r="A57" s="88" t="s">
        <v>45</v>
      </c>
      <c r="B57" s="89">
        <f>+B48+B54+B55+B56</f>
        <v>0</v>
      </c>
      <c r="L57"/>
    </row>
    <row r="58" spans="1:12" x14ac:dyDescent="0.3">
      <c r="A58" s="11"/>
      <c r="B58" s="11"/>
      <c r="L58"/>
    </row>
    <row r="59" spans="1:12" x14ac:dyDescent="0.3">
      <c r="A59" s="11" t="s">
        <v>1</v>
      </c>
      <c r="B59" s="20" t="s">
        <v>84</v>
      </c>
      <c r="L59"/>
    </row>
    <row r="60" spans="1:12" x14ac:dyDescent="0.3">
      <c r="A60" s="11" t="s">
        <v>20</v>
      </c>
      <c r="B60" s="20">
        <f>C6</f>
        <v>0</v>
      </c>
      <c r="L60"/>
    </row>
    <row r="61" spans="1:12" x14ac:dyDescent="0.3">
      <c r="A61" s="11" t="s">
        <v>21</v>
      </c>
      <c r="B61" s="16">
        <f>C7</f>
        <v>0</v>
      </c>
      <c r="L61"/>
    </row>
    <row r="62" spans="1:12" x14ac:dyDescent="0.3">
      <c r="A62" s="11" t="s">
        <v>22</v>
      </c>
      <c r="B62" s="17">
        <f>C35</f>
        <v>0</v>
      </c>
      <c r="L62"/>
    </row>
    <row r="63" spans="1:12" x14ac:dyDescent="0.3">
      <c r="A63" s="11" t="s">
        <v>23</v>
      </c>
      <c r="B63" s="17">
        <f>C36+C42</f>
        <v>0</v>
      </c>
      <c r="L63"/>
    </row>
    <row r="64" spans="1:12" x14ac:dyDescent="0.3">
      <c r="A64" s="11" t="s">
        <v>91</v>
      </c>
      <c r="B64" s="17">
        <f>+C37+C43+C44</f>
        <v>0</v>
      </c>
      <c r="L64"/>
    </row>
    <row r="65" spans="1:12" x14ac:dyDescent="0.3">
      <c r="A65" s="11" t="s">
        <v>25</v>
      </c>
      <c r="B65" s="90">
        <f>C33</f>
        <v>0</v>
      </c>
      <c r="L65"/>
    </row>
    <row r="66" spans="1:12" x14ac:dyDescent="0.3">
      <c r="A66" s="11" t="s">
        <v>26</v>
      </c>
      <c r="B66" s="13">
        <f>C34</f>
        <v>0</v>
      </c>
      <c r="L66"/>
    </row>
    <row r="67" spans="1:12" x14ac:dyDescent="0.3">
      <c r="A67" s="11" t="s">
        <v>27</v>
      </c>
      <c r="B67" s="16">
        <f>C9</f>
        <v>0</v>
      </c>
      <c r="L67"/>
    </row>
    <row r="68" spans="1:12" x14ac:dyDescent="0.3">
      <c r="A68" s="11" t="s">
        <v>28</v>
      </c>
      <c r="B68" s="16">
        <f>C30</f>
        <v>0</v>
      </c>
      <c r="L68"/>
    </row>
    <row r="69" spans="1:12" x14ac:dyDescent="0.3">
      <c r="A69" s="11" t="s">
        <v>29</v>
      </c>
      <c r="B69" s="16">
        <f>C8</f>
        <v>0</v>
      </c>
      <c r="L69"/>
    </row>
    <row r="70" spans="1:12" x14ac:dyDescent="0.3">
      <c r="A70" s="11" t="s">
        <v>30</v>
      </c>
      <c r="B70" s="20">
        <f>C10</f>
        <v>0</v>
      </c>
      <c r="L70"/>
    </row>
    <row r="72" spans="1:12" x14ac:dyDescent="0.3">
      <c r="A72" s="6" t="s">
        <v>96</v>
      </c>
    </row>
    <row r="73" spans="1:12" ht="31.5" hidden="1" x14ac:dyDescent="0.5">
      <c r="A73" s="21" t="s">
        <v>64</v>
      </c>
      <c r="B73" s="21"/>
      <c r="C73" s="21"/>
    </row>
    <row r="74" spans="1:12" hidden="1" x14ac:dyDescent="0.3">
      <c r="A74" s="7" t="s">
        <v>31</v>
      </c>
      <c r="B74" s="7"/>
      <c r="C74" s="22">
        <v>0</v>
      </c>
    </row>
    <row r="75" spans="1:12" hidden="1" x14ac:dyDescent="0.3">
      <c r="A75" s="7" t="s">
        <v>25</v>
      </c>
      <c r="B75" s="7"/>
      <c r="C75" s="23"/>
      <c r="D75" s="1" t="s">
        <v>32</v>
      </c>
    </row>
    <row r="76" spans="1:12" hidden="1" x14ac:dyDescent="0.3">
      <c r="A76" s="7" t="s">
        <v>33</v>
      </c>
      <c r="B76" s="7"/>
      <c r="C76" s="24">
        <v>0</v>
      </c>
      <c r="D76" s="1" t="s">
        <v>34</v>
      </c>
    </row>
    <row r="77" spans="1:12" hidden="1" x14ac:dyDescent="0.3">
      <c r="A77" s="1" t="s">
        <v>35</v>
      </c>
      <c r="C77" s="24">
        <v>0</v>
      </c>
    </row>
    <row r="78" spans="1:12" hidden="1" x14ac:dyDescent="0.3">
      <c r="A78" s="1" t="s">
        <v>36</v>
      </c>
      <c r="C78" s="24" t="s">
        <v>37</v>
      </c>
    </row>
    <row r="79" spans="1:12" ht="21" hidden="1" x14ac:dyDescent="0.45">
      <c r="A79" s="1" t="s">
        <v>38</v>
      </c>
      <c r="C79" s="25" t="s">
        <v>37</v>
      </c>
    </row>
    <row r="80" spans="1:12" hidden="1" x14ac:dyDescent="0.3">
      <c r="A80" s="6" t="s">
        <v>39</v>
      </c>
      <c r="B80" s="6"/>
      <c r="C80" s="26">
        <f>SUM(C77:C79)</f>
        <v>0</v>
      </c>
    </row>
    <row r="81" spans="1:6" hidden="1" x14ac:dyDescent="0.3">
      <c r="D81" s="27"/>
    </row>
    <row r="82" spans="1:6" hidden="1" x14ac:dyDescent="0.3">
      <c r="A82" s="39" t="s">
        <v>52</v>
      </c>
      <c r="B82" s="39"/>
      <c r="C82" s="40">
        <f>C7-C74</f>
        <v>0</v>
      </c>
      <c r="D82" s="41"/>
    </row>
    <row r="83" spans="1:6" hidden="1" x14ac:dyDescent="0.3">
      <c r="D83" s="41"/>
    </row>
    <row r="84" spans="1:6" hidden="1" x14ac:dyDescent="0.3">
      <c r="A84" s="1" t="s">
        <v>55</v>
      </c>
      <c r="C84" s="9">
        <f>C7</f>
        <v>0</v>
      </c>
      <c r="D84" s="28">
        <v>0</v>
      </c>
      <c r="E84" s="1" t="s">
        <v>15</v>
      </c>
    </row>
    <row r="85" spans="1:6" hidden="1" x14ac:dyDescent="0.3">
      <c r="A85" s="1" t="s">
        <v>56</v>
      </c>
      <c r="C85" s="9">
        <f>C7</f>
        <v>0</v>
      </c>
      <c r="D85" s="28">
        <v>0</v>
      </c>
      <c r="E85" s="1" t="s">
        <v>15</v>
      </c>
      <c r="F85" s="29"/>
    </row>
    <row r="86" spans="1:6" hidden="1" x14ac:dyDescent="0.3">
      <c r="A86" s="1" t="s">
        <v>57</v>
      </c>
      <c r="C86" s="9">
        <f>C7</f>
        <v>0</v>
      </c>
      <c r="D86" s="28">
        <v>0</v>
      </c>
      <c r="E86" s="1" t="s">
        <v>15</v>
      </c>
    </row>
    <row r="87" spans="1:6" hidden="1" x14ac:dyDescent="0.3"/>
    <row r="88" spans="1:6" ht="31.5" hidden="1" x14ac:dyDescent="0.5">
      <c r="A88" s="30" t="s">
        <v>58</v>
      </c>
      <c r="B88" s="30"/>
      <c r="C88" s="31"/>
    </row>
    <row r="89" spans="1:6" hidden="1" x14ac:dyDescent="0.3">
      <c r="A89" s="10" t="s">
        <v>40</v>
      </c>
      <c r="B89" s="52"/>
      <c r="C89" s="32">
        <f>C80</f>
        <v>0</v>
      </c>
    </row>
    <row r="90" spans="1:6" hidden="1" x14ac:dyDescent="0.3">
      <c r="A90" s="11" t="s">
        <v>41</v>
      </c>
      <c r="B90" s="53"/>
      <c r="C90" s="33">
        <f>D84</f>
        <v>0</v>
      </c>
    </row>
    <row r="91" spans="1:6" hidden="1" x14ac:dyDescent="0.3">
      <c r="A91" s="11" t="s">
        <v>17</v>
      </c>
      <c r="B91" s="11"/>
      <c r="C91" s="34">
        <f>C7</f>
        <v>0</v>
      </c>
    </row>
    <row r="92" spans="1:6" hidden="1" x14ac:dyDescent="0.3">
      <c r="A92" s="43" t="s">
        <v>47</v>
      </c>
      <c r="B92" s="43"/>
      <c r="C92" s="44"/>
    </row>
    <row r="93" spans="1:6" hidden="1" x14ac:dyDescent="0.3">
      <c r="A93" s="11" t="s">
        <v>60</v>
      </c>
      <c r="B93" s="11"/>
      <c r="C93" s="35">
        <f>C92-C91</f>
        <v>0</v>
      </c>
    </row>
    <row r="94" spans="1:6" hidden="1" x14ac:dyDescent="0.3">
      <c r="A94" s="11" t="s">
        <v>59</v>
      </c>
      <c r="B94" s="11"/>
      <c r="C94" s="12">
        <f>C93*C76</f>
        <v>0</v>
      </c>
    </row>
    <row r="95" spans="1:6" hidden="1" x14ac:dyDescent="0.3">
      <c r="A95" s="10" t="s">
        <v>42</v>
      </c>
      <c r="B95" s="10"/>
      <c r="C95" s="13">
        <f>+D84+C94</f>
        <v>0</v>
      </c>
    </row>
    <row r="96" spans="1:6" hidden="1" x14ac:dyDescent="0.3">
      <c r="A96" s="10" t="s">
        <v>43</v>
      </c>
      <c r="B96" s="54"/>
      <c r="C96" s="14">
        <f>+D85</f>
        <v>0</v>
      </c>
    </row>
    <row r="97" spans="1:3" ht="21" hidden="1" x14ac:dyDescent="0.45">
      <c r="A97" s="36" t="s">
        <v>61</v>
      </c>
      <c r="B97" s="36"/>
      <c r="C97" s="37">
        <f>-D86</f>
        <v>0</v>
      </c>
    </row>
    <row r="98" spans="1:3" hidden="1" x14ac:dyDescent="0.3">
      <c r="A98" s="38" t="s">
        <v>45</v>
      </c>
      <c r="B98" s="55"/>
      <c r="C98" s="15">
        <f>+C89+C95+C96-C97</f>
        <v>0</v>
      </c>
    </row>
    <row r="99" spans="1:3" hidden="1" x14ac:dyDescent="0.3"/>
    <row r="100" spans="1:3" hidden="1" x14ac:dyDescent="0.3">
      <c r="A100" s="11" t="s">
        <v>1</v>
      </c>
      <c r="B100" s="11"/>
      <c r="C100" s="20" t="e">
        <f>#REF!</f>
        <v>#REF!</v>
      </c>
    </row>
    <row r="101" spans="1:3" hidden="1" x14ac:dyDescent="0.3">
      <c r="A101" s="11" t="s">
        <v>20</v>
      </c>
      <c r="B101" s="11"/>
      <c r="C101" s="20">
        <f>C6</f>
        <v>0</v>
      </c>
    </row>
    <row r="102" spans="1:3" hidden="1" x14ac:dyDescent="0.3">
      <c r="A102" s="11" t="s">
        <v>21</v>
      </c>
      <c r="B102" s="11"/>
      <c r="C102" s="16">
        <f>C7</f>
        <v>0</v>
      </c>
    </row>
    <row r="103" spans="1:3" hidden="1" x14ac:dyDescent="0.3">
      <c r="A103" s="11" t="s">
        <v>22</v>
      </c>
      <c r="B103" s="11"/>
      <c r="C103" s="17">
        <f>C77</f>
        <v>0</v>
      </c>
    </row>
    <row r="104" spans="1:3" hidden="1" x14ac:dyDescent="0.3">
      <c r="A104" s="11" t="s">
        <v>23</v>
      </c>
      <c r="B104" s="11"/>
      <c r="C104" s="17" t="str">
        <f>C78</f>
        <v>$</v>
      </c>
    </row>
    <row r="105" spans="1:3" hidden="1" x14ac:dyDescent="0.3">
      <c r="A105" s="11" t="s">
        <v>24</v>
      </c>
      <c r="B105" s="11"/>
      <c r="C105" s="17" t="str">
        <f>C79</f>
        <v>$</v>
      </c>
    </row>
    <row r="106" spans="1:3" hidden="1" x14ac:dyDescent="0.3">
      <c r="A106" s="11" t="s">
        <v>25</v>
      </c>
      <c r="B106" s="11"/>
      <c r="C106" s="18">
        <f>C75</f>
        <v>0</v>
      </c>
    </row>
    <row r="107" spans="1:3" hidden="1" x14ac:dyDescent="0.3">
      <c r="A107" s="11" t="s">
        <v>26</v>
      </c>
      <c r="B107" s="11"/>
      <c r="C107" s="19">
        <f>C76</f>
        <v>0</v>
      </c>
    </row>
    <row r="108" spans="1:3" hidden="1" x14ac:dyDescent="0.3">
      <c r="A108" s="11" t="s">
        <v>27</v>
      </c>
      <c r="B108" s="11"/>
      <c r="C108" s="16">
        <f>C9</f>
        <v>0</v>
      </c>
    </row>
    <row r="109" spans="1:3" hidden="1" x14ac:dyDescent="0.3">
      <c r="A109" s="11" t="s">
        <v>28</v>
      </c>
      <c r="B109" s="11"/>
      <c r="C109" s="16">
        <f>C30</f>
        <v>0</v>
      </c>
    </row>
    <row r="110" spans="1:3" hidden="1" x14ac:dyDescent="0.3">
      <c r="A110" s="11" t="s">
        <v>29</v>
      </c>
      <c r="B110" s="11"/>
      <c r="C110" s="16">
        <f>C8</f>
        <v>0</v>
      </c>
    </row>
    <row r="111" spans="1:3" hidden="1" x14ac:dyDescent="0.3">
      <c r="A111" s="11" t="s">
        <v>30</v>
      </c>
      <c r="B111" s="11"/>
      <c r="C111" s="20">
        <f>C10</f>
        <v>0</v>
      </c>
    </row>
  </sheetData>
  <dataValidations count="1">
    <dataValidation type="list" allowBlank="1" showInputMessage="1" showErrorMessage="1" sqref="C10" xr:uid="{00000000-0002-0000-0000-000000000000}">
      <formula1>"YES, 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Heckman</dc:creator>
  <cp:lastModifiedBy>Chad Heckman</cp:lastModifiedBy>
  <dcterms:created xsi:type="dcterms:W3CDTF">2022-01-17T21:09:15Z</dcterms:created>
  <dcterms:modified xsi:type="dcterms:W3CDTF">2024-01-11T22:17:54Z</dcterms:modified>
</cp:coreProperties>
</file>